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 БЮДЖЕТ\Дума на 2023-2025 годы\10 Решение об исполнении за 2023 год\Казым\Публичка\"/>
    </mc:Choice>
  </mc:AlternateContent>
  <bookViews>
    <workbookView xWindow="0" yWindow="0" windowWidth="28800" windowHeight="12435"/>
  </bookViews>
  <sheets>
    <sheet name="Исполнение по КВСР_3" sheetId="2" r:id="rId1"/>
  </sheets>
  <definedNames>
    <definedName name="_xlnm.Print_Titles" localSheetId="0">'Исполнение по КВСР_3'!$11:$12</definedName>
    <definedName name="_xlnm.Print_Area" localSheetId="0">'Исполнение по КВСР_3'!$A$1:$D$40</definedName>
  </definedNames>
  <calcPr calcId="162913"/>
</workbook>
</file>

<file path=xl/calcChain.xml><?xml version="1.0" encoding="utf-8"?>
<calcChain xmlns="http://schemas.openxmlformats.org/spreadsheetml/2006/main">
  <c r="D25" i="2" l="1"/>
  <c r="D22" i="2" l="1"/>
  <c r="D34" i="2" l="1"/>
  <c r="D30" i="2"/>
  <c r="D13" i="2" l="1"/>
  <c r="D36" i="2" l="1"/>
  <c r="D20" i="2"/>
  <c r="D38" i="2" l="1"/>
</calcChain>
</file>

<file path=xl/sharedStrings.xml><?xml version="1.0" encoding="utf-8"?>
<sst xmlns="http://schemas.openxmlformats.org/spreadsheetml/2006/main" count="37" uniqueCount="37">
  <si>
    <t>Массовый спорт</t>
  </si>
  <si>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</si>
  <si>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</si>
  <si>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</si>
  <si>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</si>
  <si>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</si>
  <si>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Связь и информатика</t>
  </si>
  <si>
    <t>Дорожное хозяйство (дорожные фонды)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</si>
  <si>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</si>
  <si>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</si>
  <si>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</si>
  <si>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</si>
  <si>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</si>
  <si>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</si>
  <si>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</si>
  <si>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</si>
  <si>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</si>
  <si>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</si>
  <si>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</si>
  <si>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</si>
  <si>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</si>
  <si>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  к решению Совета депутатов</t>
  </si>
  <si>
    <t>сельского поселения Казым</t>
  </si>
  <si>
    <t>Р А С Х О Д Ы</t>
  </si>
  <si>
    <t>Культура, кинематография</t>
  </si>
  <si>
    <t>Физическая культура и спорт</t>
  </si>
  <si>
    <t>Всего:</t>
  </si>
  <si>
    <t xml:space="preserve">Исполнено, рублей </t>
  </si>
  <si>
    <t xml:space="preserve"> ПРИЛОЖЕНИЕ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</si>
  <si>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</si>
  <si>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____________________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</si>
  <si>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</si>
  <si>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</si>
  <si>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экономики</t>
  </si>
  <si>
    <t xml:space="preserve"> бюджета сельского поселения Казым за 2023 год по разделам и подразделам  классификации расходов бюджетов </t>
  </si>
  <si>
    <t>Обеспечение проведения выборов и референдумов</t>
  </si>
  <si>
    <t xml:space="preserve">          от              2024 года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</si>
</sst>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#,##0.00;0.00"/>
    <numFmt numFmtId="165" formatCode="000"/>
    <numFmt numFmtId="166" formatCode="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1" fillId="0" borderId="0" xfId="1" applyFont="1"/>
    <xf numFmtId="0" fontId="1" fillId="0" borderId="0" xfId="1" applyBorder="1"/>
    <xf numFmtId="0" fontId="3" fillId="0" borderId="1" xfId="1" applyNumberFormat="1" applyFont="1" applyFill="1" applyBorder="1" applyAlignment="1" applyProtection="1">
      <alignment horizontal="center"/>
      <protection hidden="1"/>
    </xf>
    <xf numFmtId="165" fontId="2" fillId="2" borderId="1" xfId="1" applyNumberFormat="1" applyFont="1" applyFill="1" applyBorder="1" applyAlignment="1" applyProtection="1">
      <alignment vertical="top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2" borderId="1" xfId="1" applyNumberFormat="1" applyFont="1" applyFill="1" applyBorder="1" applyAlignment="1" applyProtection="1">
      <alignment vertical="top" wrapText="1"/>
      <protection hidden="1"/>
    </xf>
    <xf numFmtId="166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wrapText="1"/>
      <protection hidden="1"/>
    </xf>
    <xf numFmtId="4" fontId="2" fillId="0" borderId="0" xfId="0" applyNumberFormat="1" applyFont="1" applyFill="1" applyAlignment="1">
      <alignment horizontal="center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164" fontId="7" fillId="2" borderId="1" xfId="1" applyNumberFormat="1" applyFont="1" applyFill="1" applyBorder="1" applyAlignment="1" applyProtection="1">
      <alignment horizontal="center" vertical="center"/>
      <protection hidden="1"/>
    </xf>
    <xf numFmtId="164" fontId="6" fillId="2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41"/>
  <sheetViews>
    <sheetView showGridLines="0" tabSelected="1" view="pageBreakPreview" zoomScaleNormal="100" zoomScaleSheetLayoutView="100" workbookViewId="0">
      <selection activeCell="A14" sqref="A14"/>
    </sheetView>
  </sheetViews>
  <sheetFormatPr defaultRowHeight="12.75" x14ac:dyDescent="0.2"/>
  <cols>
    <col min="1" max="1" width="49.42578125" style="1" customWidth="1"/>
    <col min="2" max="3" width="5.7109375" style="1" customWidth="1"/>
    <col min="4" max="4" width="15.7109375" style="1" customWidth="1"/>
    <col min="5" max="16384" width="9.140625" style="1"/>
  </cols>
  <sheetData>
    <row r="1" spans="1:5" s="9" customFormat="1" ht="15.75" customHeight="1" x14ac:dyDescent="0.25">
      <c r="C1" s="18" t="s">
        <v>28</v>
      </c>
      <c r="D1" s="18"/>
      <c r="E1" s="18"/>
    </row>
    <row r="2" spans="1:5" s="9" customFormat="1" ht="15.75" customHeight="1" x14ac:dyDescent="0.25">
      <c r="C2" s="18" t="s">
        <v>21</v>
      </c>
      <c r="D2" s="18"/>
      <c r="E2" s="18"/>
    </row>
    <row r="3" spans="1:5" s="9" customFormat="1" ht="15.75" customHeight="1" x14ac:dyDescent="0.25">
      <c r="C3" s="18" t="s">
        <v>22</v>
      </c>
      <c r="D3" s="18"/>
      <c r="E3" s="18"/>
    </row>
    <row r="4" spans="1:5" s="9" customFormat="1" ht="15.75" customHeight="1" x14ac:dyDescent="0.25">
      <c r="C4" s="18" t="s">
        <v>36</v>
      </c>
      <c r="D4" s="18"/>
      <c r="E4" s="18"/>
    </row>
    <row r="5" spans="1:5" s="9" customFormat="1" ht="12.75" customHeight="1" x14ac:dyDescent="0.25">
      <c r="A5" s="2"/>
      <c r="B5" s="2"/>
      <c r="C5" s="2"/>
      <c r="D5" s="2"/>
    </row>
    <row r="6" spans="1:5" s="9" customFormat="1" ht="12.75" customHeight="1" x14ac:dyDescent="0.25">
      <c r="A6" s="2"/>
      <c r="B6" s="2"/>
      <c r="C6" s="2"/>
      <c r="D6" s="2"/>
    </row>
    <row r="7" spans="1:5" s="9" customFormat="1" ht="12.75" customHeight="1" x14ac:dyDescent="0.25">
      <c r="A7" s="2"/>
      <c r="B7" s="2"/>
      <c r="C7" s="2"/>
      <c r="D7" s="2"/>
    </row>
    <row r="8" spans="1:5" s="9" customFormat="1" ht="15.75" x14ac:dyDescent="0.25">
      <c r="A8" s="26" t="s">
        <v>23</v>
      </c>
      <c r="B8" s="26"/>
      <c r="C8" s="26"/>
      <c r="D8" s="26"/>
    </row>
    <row r="9" spans="1:5" s="9" customFormat="1" ht="31.5" customHeight="1" x14ac:dyDescent="0.25">
      <c r="A9" s="25" t="s">
        <v>34</v>
      </c>
      <c r="B9" s="25"/>
      <c r="C9" s="25"/>
      <c r="D9" s="25"/>
    </row>
    <row r="10" spans="1:5" s="9" customFormat="1" ht="12.75" customHeight="1" x14ac:dyDescent="0.25">
      <c r="A10" s="3"/>
      <c r="B10" s="3"/>
      <c r="C10" s="3"/>
      <c r="D10" s="4"/>
    </row>
    <row r="11" spans="1:5" ht="68.25" customHeight="1" x14ac:dyDescent="0.2">
      <c r="A11" s="8" t="s">
        <v>20</v>
      </c>
      <c r="B11" s="22" t="s">
        <v>19</v>
      </c>
      <c r="C11" s="22" t="s">
        <v>18</v>
      </c>
      <c r="D11" s="8" t="s">
        <v>27</v>
      </c>
    </row>
    <row r="12" spans="1:5" ht="15.75" x14ac:dyDescent="0.2">
      <c r="A12" s="8">
        <v>1</v>
      </c>
      <c r="B12" s="8">
        <v>2</v>
      </c>
      <c r="C12" s="8">
        <v>3</v>
      </c>
      <c r="D12" s="8">
        <v>4</v>
      </c>
    </row>
    <row r="13" spans="1:5" ht="15.75" x14ac:dyDescent="0.2">
      <c r="A13" s="7" t="s">
        <v>17</v>
      </c>
      <c r="B13" s="6">
        <v>1</v>
      </c>
      <c r="C13" s="6">
        <v>0</v>
      </c>
      <c r="D13" s="19">
        <f>SUM(D14:D19)</f>
        <v>18821156.309999999</v>
      </c>
    </row>
    <row r="14" spans="1:5" s="10" customFormat="1" ht="47.25" x14ac:dyDescent="0.2">
      <c r="A14" s="13" t="s">
        <v>16</v>
      </c>
      <c r="B14" s="14">
        <v>1</v>
      </c>
      <c r="C14" s="14">
        <v>2</v>
      </c>
      <c r="D14" s="20">
        <v>3670697.76</v>
      </c>
    </row>
    <row r="15" spans="1:5" s="10" customFormat="1" ht="63" x14ac:dyDescent="0.2">
      <c r="A15" s="13" t="s">
        <v>15</v>
      </c>
      <c r="B15" s="14">
        <v>1</v>
      </c>
      <c r="C15" s="14">
        <v>3</v>
      </c>
      <c r="D15" s="20">
        <v>10000</v>
      </c>
    </row>
    <row r="16" spans="1:5" s="10" customFormat="1" ht="63" x14ac:dyDescent="0.2">
      <c r="A16" s="13" t="s">
        <v>14</v>
      </c>
      <c r="B16" s="14">
        <v>1</v>
      </c>
      <c r="C16" s="14">
        <v>4</v>
      </c>
      <c r="D16" s="20">
        <v>12871792.140000001</v>
      </c>
    </row>
    <row r="17" spans="1:4" s="10" customFormat="1" ht="51.75" customHeight="1" x14ac:dyDescent="0.2">
      <c r="A17" s="13" t="s">
        <v>29</v>
      </c>
      <c r="B17" s="14">
        <v>1</v>
      </c>
      <c r="C17" s="14">
        <v>6</v>
      </c>
      <c r="D17" s="20">
        <v>6400</v>
      </c>
    </row>
    <row r="18" spans="1:4" s="10" customFormat="1" ht="33" customHeight="1" x14ac:dyDescent="0.2">
      <c r="A18" s="13" t="s">
        <v>35</v>
      </c>
      <c r="B18" s="14">
        <v>1</v>
      </c>
      <c r="C18" s="14">
        <v>7</v>
      </c>
      <c r="D18" s="20">
        <v>218905.3</v>
      </c>
    </row>
    <row r="19" spans="1:4" s="10" customFormat="1" ht="15.75" x14ac:dyDescent="0.2">
      <c r="A19" s="13" t="s">
        <v>13</v>
      </c>
      <c r="B19" s="14">
        <v>1</v>
      </c>
      <c r="C19" s="14">
        <v>13</v>
      </c>
      <c r="D19" s="20">
        <v>2043361.11</v>
      </c>
    </row>
    <row r="20" spans="1:4" ht="15.75" x14ac:dyDescent="0.2">
      <c r="A20" s="15" t="s">
        <v>12</v>
      </c>
      <c r="B20" s="16">
        <v>2</v>
      </c>
      <c r="C20" s="16">
        <v>0</v>
      </c>
      <c r="D20" s="21">
        <f>D21</f>
        <v>171492.47</v>
      </c>
    </row>
    <row r="21" spans="1:4" s="10" customFormat="1" ht="15.75" x14ac:dyDescent="0.2">
      <c r="A21" s="13" t="s">
        <v>11</v>
      </c>
      <c r="B21" s="14">
        <v>2</v>
      </c>
      <c r="C21" s="14">
        <v>3</v>
      </c>
      <c r="D21" s="20">
        <v>171492.47</v>
      </c>
    </row>
    <row r="22" spans="1:4" ht="31.5" x14ac:dyDescent="0.2">
      <c r="A22" s="15" t="s">
        <v>10</v>
      </c>
      <c r="B22" s="16">
        <v>3</v>
      </c>
      <c r="C22" s="16">
        <v>0</v>
      </c>
      <c r="D22" s="21">
        <f>D23+D24</f>
        <v>71398.83</v>
      </c>
    </row>
    <row r="23" spans="1:4" s="10" customFormat="1" ht="15.75" x14ac:dyDescent="0.2">
      <c r="A23" s="13" t="s">
        <v>9</v>
      </c>
      <c r="B23" s="14">
        <v>3</v>
      </c>
      <c r="C23" s="14">
        <v>4</v>
      </c>
      <c r="D23" s="20">
        <v>22600</v>
      </c>
    </row>
    <row r="24" spans="1:4" s="10" customFormat="1" ht="47.25" x14ac:dyDescent="0.2">
      <c r="A24" s="13" t="s">
        <v>32</v>
      </c>
      <c r="B24" s="14">
        <v>3</v>
      </c>
      <c r="C24" s="14">
        <v>10</v>
      </c>
      <c r="D24" s="20">
        <v>48798.83</v>
      </c>
    </row>
    <row r="25" spans="1:4" ht="15.75" x14ac:dyDescent="0.2">
      <c r="A25" s="15" t="s">
        <v>8</v>
      </c>
      <c r="B25" s="16">
        <v>4</v>
      </c>
      <c r="C25" s="16">
        <v>0</v>
      </c>
      <c r="D25" s="21">
        <f>SUM(D26:D29)</f>
        <v>4422341.1599999992</v>
      </c>
    </row>
    <row r="26" spans="1:4" ht="15.75" x14ac:dyDescent="0.25">
      <c r="A26" s="17" t="s">
        <v>31</v>
      </c>
      <c r="B26" s="14">
        <v>4</v>
      </c>
      <c r="C26" s="14">
        <v>5</v>
      </c>
      <c r="D26" s="20">
        <v>54620.9</v>
      </c>
    </row>
    <row r="27" spans="1:4" s="10" customFormat="1" ht="15.75" x14ac:dyDescent="0.2">
      <c r="A27" s="13" t="s">
        <v>7</v>
      </c>
      <c r="B27" s="14">
        <v>4</v>
      </c>
      <c r="C27" s="14">
        <v>9</v>
      </c>
      <c r="D27" s="20">
        <v>3503490.86</v>
      </c>
    </row>
    <row r="28" spans="1:4" s="10" customFormat="1" ht="15.75" x14ac:dyDescent="0.2">
      <c r="A28" s="13" t="s">
        <v>6</v>
      </c>
      <c r="B28" s="14">
        <v>4</v>
      </c>
      <c r="C28" s="14">
        <v>10</v>
      </c>
      <c r="D28" s="20">
        <v>606776.72</v>
      </c>
    </row>
    <row r="29" spans="1:4" s="10" customFormat="1" ht="31.5" x14ac:dyDescent="0.2">
      <c r="A29" s="13" t="s">
        <v>33</v>
      </c>
      <c r="B29" s="14">
        <v>4</v>
      </c>
      <c r="C29" s="14">
        <v>12</v>
      </c>
      <c r="D29" s="20">
        <v>257452.68</v>
      </c>
    </row>
    <row r="30" spans="1:4" ht="15.75" x14ac:dyDescent="0.2">
      <c r="A30" s="15" t="s">
        <v>5</v>
      </c>
      <c r="B30" s="16">
        <v>5</v>
      </c>
      <c r="C30" s="16">
        <v>0</v>
      </c>
      <c r="D30" s="21">
        <f>SUM(D31:D33)</f>
        <v>12122159.66</v>
      </c>
    </row>
    <row r="31" spans="1:4" s="10" customFormat="1" ht="15.75" x14ac:dyDescent="0.2">
      <c r="A31" s="13" t="s">
        <v>4</v>
      </c>
      <c r="B31" s="14">
        <v>5</v>
      </c>
      <c r="C31" s="14">
        <v>1</v>
      </c>
      <c r="D31" s="20">
        <v>1443987.95</v>
      </c>
    </row>
    <row r="32" spans="1:4" s="10" customFormat="1" ht="15.75" x14ac:dyDescent="0.2">
      <c r="A32" s="13" t="s">
        <v>3</v>
      </c>
      <c r="B32" s="14">
        <v>5</v>
      </c>
      <c r="C32" s="14">
        <v>2</v>
      </c>
      <c r="D32" s="20">
        <v>7317135.7999999998</v>
      </c>
    </row>
    <row r="33" spans="1:4" s="10" customFormat="1" ht="15.75" x14ac:dyDescent="0.2">
      <c r="A33" s="13" t="s">
        <v>2</v>
      </c>
      <c r="B33" s="14">
        <v>5</v>
      </c>
      <c r="C33" s="14">
        <v>3</v>
      </c>
      <c r="D33" s="20">
        <v>3361035.91</v>
      </c>
    </row>
    <row r="34" spans="1:4" ht="15.75" x14ac:dyDescent="0.2">
      <c r="A34" s="15" t="s">
        <v>24</v>
      </c>
      <c r="B34" s="16">
        <v>8</v>
      </c>
      <c r="C34" s="16">
        <v>0</v>
      </c>
      <c r="D34" s="21">
        <f>D35</f>
        <v>23785090.280000001</v>
      </c>
    </row>
    <row r="35" spans="1:4" s="10" customFormat="1" ht="15.75" x14ac:dyDescent="0.2">
      <c r="A35" s="13" t="s">
        <v>1</v>
      </c>
      <c r="B35" s="14">
        <v>8</v>
      </c>
      <c r="C35" s="14">
        <v>1</v>
      </c>
      <c r="D35" s="20">
        <v>23785090.280000001</v>
      </c>
    </row>
    <row r="36" spans="1:4" ht="15.75" x14ac:dyDescent="0.2">
      <c r="A36" s="15" t="s">
        <v>25</v>
      </c>
      <c r="B36" s="16">
        <v>11</v>
      </c>
      <c r="C36" s="16">
        <v>0</v>
      </c>
      <c r="D36" s="21">
        <f>D37</f>
        <v>1555662</v>
      </c>
    </row>
    <row r="37" spans="1:4" s="10" customFormat="1" ht="15.75" x14ac:dyDescent="0.2">
      <c r="A37" s="13" t="s">
        <v>0</v>
      </c>
      <c r="B37" s="14">
        <v>11</v>
      </c>
      <c r="C37" s="14">
        <v>2</v>
      </c>
      <c r="D37" s="20">
        <v>1555662</v>
      </c>
    </row>
    <row r="38" spans="1:4" ht="15.75" x14ac:dyDescent="0.25">
      <c r="A38" s="12" t="s">
        <v>26</v>
      </c>
      <c r="B38" s="5"/>
      <c r="C38" s="5"/>
      <c r="D38" s="19">
        <f>D36+D34+D30+D25+D22+D20+D13</f>
        <v>60949300.709999993</v>
      </c>
    </row>
    <row r="39" spans="1:4" ht="12.75" customHeight="1" x14ac:dyDescent="0.2">
      <c r="A39" s="23" t="s">
        <v>30</v>
      </c>
      <c r="B39" s="23"/>
      <c r="C39" s="23"/>
      <c r="D39" s="23"/>
    </row>
    <row r="40" spans="1:4" x14ac:dyDescent="0.2">
      <c r="A40" s="24"/>
      <c r="B40" s="24"/>
      <c r="C40" s="24"/>
      <c r="D40" s="24"/>
    </row>
    <row r="41" spans="1:4" x14ac:dyDescent="0.2">
      <c r="A41" s="11"/>
      <c r="B41" s="11"/>
      <c r="C41" s="11"/>
      <c r="D41" s="11"/>
    </row>
  </sheetData>
  <mergeCells count="4">
    <mergeCell ref="A39:D39"/>
    <mergeCell ref="A40:D40"/>
    <mergeCell ref="A9:D9"/>
    <mergeCell ref="A8:D8"/>
  </mergeCells>
  <pageMargins left="1.1811023622047245" right="0.59055118110236227" top="0.98425196850393704" bottom="0.78740157480314965" header="0.51181102362204722" footer="0.51181102362204722"/>
  <pageSetup paperSize="9" firstPageNumber="21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по КВСР_3</vt:lpstr>
      <vt:lpstr>'Исполнение по КВСР_3'!Заголовки_для_печати</vt:lpstr>
      <vt:lpstr>'Исполнение по КВСР_3'!Область_печати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RePack by Diakov</cp:lastModifiedBy>
  <cp:lastPrinted>2024-04-03T10:47:25Z</cp:lastPrinted>
  <dcterms:created xsi:type="dcterms:W3CDTF">2015-04-03T09:04:15Z</dcterms:created>
  <dcterms:modified xsi:type="dcterms:W3CDTF">2024-04-03T10:47:28Z</dcterms:modified>
</cp:coreProperties>
</file>